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2" windowHeight="8325"/>
  </bookViews>
  <sheets>
    <sheet name="Sheet1" sheetId="1" r:id="rId1"/>
  </sheets>
  <definedNames>
    <definedName name="_xlnm._FilterDatabase" localSheetId="0" hidden="1">Sheet1!$A$3:$IU$17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<sst xmlns="http://schemas.openxmlformats.org/spreadsheetml/2006/main" count="81" uniqueCount="52">
  <si>
    <t>附件</t>
  </si>
  <si>
    <t>2024年邵阳经济技术开发区公开选调机关工作人员入围面试人员综合成绩排名
及入围体检人员名单</t>
  </si>
  <si>
    <t>序号</t>
  </si>
  <si>
    <t>岗位名称</t>
  </si>
  <si>
    <t>招聘计划</t>
  </si>
  <si>
    <t>入围面试比例</t>
  </si>
  <si>
    <t>姓名</t>
  </si>
  <si>
    <t>笔试准考证号</t>
  </si>
  <si>
    <t>笔试成绩</t>
  </si>
  <si>
    <t>面试成绩</t>
  </si>
  <si>
    <t>笔试与面试占
综合成绩比例</t>
  </si>
  <si>
    <t>综合成绩</t>
  </si>
  <si>
    <t>综合排名</t>
  </si>
  <si>
    <t>是否入围体检</t>
  </si>
  <si>
    <t>综合管理</t>
  </si>
  <si>
    <t>1︰2</t>
  </si>
  <si>
    <t xml:space="preserve">夏建杰 </t>
  </si>
  <si>
    <t>202404130106</t>
  </si>
  <si>
    <t>笔试50%，面试50%</t>
  </si>
  <si>
    <t>是</t>
  </si>
  <si>
    <t xml:space="preserve">石仲文 </t>
  </si>
  <si>
    <t>202404130121</t>
  </si>
  <si>
    <t xml:space="preserve">胡绿瑶 </t>
  </si>
  <si>
    <t>202404130128</t>
  </si>
  <si>
    <t>否</t>
  </si>
  <si>
    <t xml:space="preserve">谢莹 </t>
  </si>
  <si>
    <t>202404130115</t>
  </si>
  <si>
    <t>组织人事</t>
  </si>
  <si>
    <t xml:space="preserve">李丽 </t>
  </si>
  <si>
    <t>202404130220</t>
  </si>
  <si>
    <t xml:space="preserve">李亦昙 </t>
  </si>
  <si>
    <t>202404130221</t>
  </si>
  <si>
    <t>财务</t>
  </si>
  <si>
    <t xml:space="preserve">刘敏奇 </t>
  </si>
  <si>
    <t>202404130302</t>
  </si>
  <si>
    <t xml:space="preserve">莫祎扬 </t>
  </si>
  <si>
    <t>202404130301</t>
  </si>
  <si>
    <t>经济管理</t>
  </si>
  <si>
    <t xml:space="preserve">曾澄 </t>
  </si>
  <si>
    <t>202404130307</t>
  </si>
  <si>
    <t xml:space="preserve">罗茜 </t>
  </si>
  <si>
    <t>202404130309</t>
  </si>
  <si>
    <t xml:space="preserve">肖洁洁 </t>
  </si>
  <si>
    <t>202404130312</t>
  </si>
  <si>
    <t xml:space="preserve">夏海洋 </t>
  </si>
  <si>
    <t>202404130314</t>
  </si>
  <si>
    <t>工程 管理</t>
  </si>
  <si>
    <t>谢玉玲</t>
  </si>
  <si>
    <t>202404130318</t>
  </si>
  <si>
    <t xml:space="preserve">邓集韬 </t>
  </si>
  <si>
    <t>202404130319</t>
  </si>
  <si>
    <t>缺考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</si>
</sst>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3">
    <font>
      <sz val="12"/>
      <name val="宋体"/>
      <charset val="134"/>
    </font>
    <font>
      <sz val="11"/>
      <color theme="1"/>
      <name val="宋体"/>
      <charset val="134"/>
      <scheme val="minor"/>
    </font>
    <font>
      <sz val="18"/>
      <color theme="1"/>
      <name val="方正小标宋简体"/>
      <charset val="134"/>
    </font>
    <font>
      <sz val="11"/>
      <color theme="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49" fontId="2"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2</xdr:row>
      <xdr:rowOff>0</xdr:rowOff>
    </xdr:from>
    <xdr:to>
      <xdr:col>1</xdr:col>
      <xdr:colOff>0</xdr:colOff>
      <xdr:row>2</xdr:row>
      <xdr:rowOff>0</xdr:rowOff>
    </xdr:to>
    <xdr:sp>
      <xdr:nvSpPr>
        <xdr:cNvPr id="7709" name="Picture 1" descr="Picture"/>
        <xdr:cNvSpPr>
          <a:spLocks noChangeAspect="1"/>
        </xdr:cNvSpPr>
      </xdr:nvSpPr>
      <xdr:spPr>
        <a:xfrm>
          <a:off x="352425" y="891540"/>
          <a:ext cx="0" cy="0"/>
        </a:xfrm>
        <a:prstGeom prst="rect">
          <a:avLst/>
        </a:prstGeom>
        <a:noFill/>
        <a:ln w="9525">
          <a:noFill/>
        </a:ln>
      </xdr:spPr>
    </xdr:sp>
    <xdr:clientData/>
  </xdr:twoCellAnchor>
  <xdr:twoCellAnchor>
    <xdr:from>
      <xdr:col>1</xdr:col>
      <xdr:colOff>0</xdr:colOff>
      <xdr:row>2</xdr:row>
      <xdr:rowOff>0</xdr:rowOff>
    </xdr:from>
    <xdr:to>
      <xdr:col>1</xdr:col>
      <xdr:colOff>0</xdr:colOff>
      <xdr:row>2</xdr:row>
      <xdr:rowOff>0</xdr:rowOff>
    </xdr:to>
    <xdr:sp>
      <xdr:nvSpPr>
        <xdr:cNvPr id="7710" name="Picture 1" descr="Picture"/>
        <xdr:cNvSpPr>
          <a:spLocks noChangeAspect="1"/>
        </xdr:cNvSpPr>
      </xdr:nvSpPr>
      <xdr:spPr>
        <a:xfrm>
          <a:off x="352425" y="891540"/>
          <a:ext cx="0" cy="0"/>
        </a:xfrm>
        <a:prstGeom prst="rect">
          <a:avLst/>
        </a:prstGeom>
        <a:noFill/>
        <a:ln w="9525">
          <a:noFill/>
        </a:ln>
      </xdr:spPr>
    </xdr:sp>
    <xdr:clientData/>
  </xdr:twoCellAnchor>
  <xdr:twoCellAnchor>
    <xdr:from>
      <xdr:col>1</xdr:col>
      <xdr:colOff>0</xdr:colOff>
      <xdr:row>2</xdr:row>
      <xdr:rowOff>0</xdr:rowOff>
    </xdr:from>
    <xdr:to>
      <xdr:col>1</xdr:col>
      <xdr:colOff>0</xdr:colOff>
      <xdr:row>2</xdr:row>
      <xdr:rowOff>0</xdr:rowOff>
    </xdr:to>
    <xdr:sp>
      <xdr:nvSpPr>
        <xdr:cNvPr id="7711" name="Picture 1" descr="Picture"/>
        <xdr:cNvSpPr>
          <a:spLocks noChangeAspect="1"/>
        </xdr:cNvSpPr>
      </xdr:nvSpPr>
      <xdr:spPr>
        <a:xfrm>
          <a:off x="352425" y="891540"/>
          <a:ext cx="0" cy="0"/>
        </a:xfrm>
        <a:prstGeom prst="rect">
          <a:avLst/>
        </a:prstGeom>
        <a:noFill/>
        <a:ln w="9525">
          <a:noFill/>
        </a:ln>
      </xdr:spPr>
    </xdr:sp>
    <xdr:clientData/>
  </xdr:twoCellAnchor>
  <xdr:twoCellAnchor>
    <xdr:from>
      <xdr:col>1</xdr:col>
      <xdr:colOff>0</xdr:colOff>
      <xdr:row>2</xdr:row>
      <xdr:rowOff>0</xdr:rowOff>
    </xdr:from>
    <xdr:to>
      <xdr:col>1</xdr:col>
      <xdr:colOff>0</xdr:colOff>
      <xdr:row>2</xdr:row>
      <xdr:rowOff>0</xdr:rowOff>
    </xdr:to>
    <xdr:sp>
      <xdr:nvSpPr>
        <xdr:cNvPr id="7712" name="Picture 1" descr="Picture"/>
        <xdr:cNvSpPr>
          <a:spLocks noChangeAspect="1"/>
        </xdr:cNvSpPr>
      </xdr:nvSpPr>
      <xdr:spPr>
        <a:xfrm>
          <a:off x="352425" y="891540"/>
          <a:ext cx="0" cy="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7"/>
  <sheetViews>
    <sheetView tabSelected="1" zoomScale="115" zoomScaleNormal="115" workbookViewId="0">
      <pane ySplit="3" topLeftCell="A4" activePane="bottomLeft" state="frozen"/>
      <selection/>
      <selection pane="bottomLeft" activeCell="A2" sqref="A2:L2"/>
    </sheetView>
  </sheetViews>
  <sheetFormatPr defaultColWidth="8.875" defaultRowHeight="13.5"/>
  <cols>
    <col min="1" max="1" width="4.625" style="1" customWidth="1"/>
    <col min="2" max="2" width="8.475" style="2" customWidth="1"/>
    <col min="3" max="3" width="5" style="2" customWidth="1"/>
    <col min="4" max="4" width="7.875" style="2" customWidth="1"/>
    <col min="5" max="5" width="8.25" style="2" customWidth="1"/>
    <col min="6" max="6" width="13.625" style="3" customWidth="1"/>
    <col min="7" max="8" width="9.375" style="4" customWidth="1"/>
    <col min="9" max="9" width="18.575" style="4" customWidth="1"/>
    <col min="10" max="10" width="10" style="4" customWidth="1"/>
    <col min="11" max="11" width="8.5" style="4" customWidth="1"/>
    <col min="12" max="12" width="9.625" style="4" customWidth="1"/>
    <col min="13" max="16384" width="8.875" style="5"/>
  </cols>
  <sheetData>
    <row r="1" ht="20.1" customHeight="1" spans="1:1">
      <c r="A1" s="1" t="s">
        <v>0</v>
      </c>
    </row>
    <row r="2" ht="50.1" customHeight="1" spans="1:12">
      <c r="A2" s="6" t="s">
        <v>1</v>
      </c>
      <c r="B2" s="6"/>
      <c r="C2" s="6"/>
      <c r="D2" s="6"/>
      <c r="E2" s="6"/>
      <c r="F2" s="6"/>
      <c r="G2" s="6"/>
      <c r="H2" s="6"/>
      <c r="I2" s="6"/>
      <c r="J2" s="6"/>
      <c r="K2" s="6"/>
      <c r="L2" s="6"/>
    </row>
    <row r="3" ht="27.95" customHeight="1" spans="1:12">
      <c r="A3" s="7" t="s">
        <v>2</v>
      </c>
      <c r="B3" s="7" t="s">
        <v>3</v>
      </c>
      <c r="C3" s="7" t="s">
        <v>4</v>
      </c>
      <c r="D3" s="7" t="s">
        <v>5</v>
      </c>
      <c r="E3" s="7" t="s">
        <v>6</v>
      </c>
      <c r="F3" s="7" t="s">
        <v>7</v>
      </c>
      <c r="G3" s="7" t="s">
        <v>8</v>
      </c>
      <c r="H3" s="7" t="s">
        <v>9</v>
      </c>
      <c r="I3" s="7" t="s">
        <v>10</v>
      </c>
      <c r="J3" s="7" t="s">
        <v>11</v>
      </c>
      <c r="K3" s="7" t="s">
        <v>12</v>
      </c>
      <c r="L3" s="7" t="s">
        <v>13</v>
      </c>
    </row>
    <row r="4" ht="27.95" customHeight="1" spans="1:12">
      <c r="A4" s="8">
        <v>1</v>
      </c>
      <c r="B4" s="8" t="s">
        <v>14</v>
      </c>
      <c r="C4" s="8">
        <v>2</v>
      </c>
      <c r="D4" s="9" t="s">
        <v>15</v>
      </c>
      <c r="E4" s="10" t="s">
        <v>16</v>
      </c>
      <c r="F4" s="11" t="s">
        <v>17</v>
      </c>
      <c r="G4" s="12">
        <v>73.5</v>
      </c>
      <c r="H4" s="13">
        <v>88.12</v>
      </c>
      <c r="I4" s="13" t="s">
        <v>18</v>
      </c>
      <c r="J4" s="13">
        <f>G4*50%+H4*50%</f>
        <v>80.81</v>
      </c>
      <c r="K4" s="8">
        <v>1</v>
      </c>
      <c r="L4" s="8" t="s">
        <v>19</v>
      </c>
    </row>
    <row r="5" ht="25.15" customHeight="1" spans="1:12">
      <c r="A5" s="8">
        <v>2</v>
      </c>
      <c r="B5" s="8"/>
      <c r="C5" s="8"/>
      <c r="D5" s="9"/>
      <c r="E5" s="10" t="s">
        <v>20</v>
      </c>
      <c r="F5" s="11" t="s">
        <v>21</v>
      </c>
      <c r="G5" s="12">
        <v>75.6</v>
      </c>
      <c r="H5" s="13">
        <v>84.56</v>
      </c>
      <c r="I5" s="13" t="s">
        <v>18</v>
      </c>
      <c r="J5" s="13">
        <f t="shared" ref="J5:J16" si="0">G5*50%+H5*50%</f>
        <v>80.08</v>
      </c>
      <c r="K5" s="8">
        <v>2</v>
      </c>
      <c r="L5" s="8" t="s">
        <v>19</v>
      </c>
    </row>
    <row r="6" ht="25.15" customHeight="1" spans="1:12">
      <c r="A6" s="8">
        <v>3</v>
      </c>
      <c r="B6" s="8"/>
      <c r="C6" s="8"/>
      <c r="D6" s="9"/>
      <c r="E6" s="10" t="s">
        <v>22</v>
      </c>
      <c r="F6" s="11" t="s">
        <v>23</v>
      </c>
      <c r="G6" s="12">
        <v>74.3</v>
      </c>
      <c r="H6" s="13">
        <v>84.04</v>
      </c>
      <c r="I6" s="13" t="s">
        <v>18</v>
      </c>
      <c r="J6" s="13">
        <f t="shared" si="0"/>
        <v>79.17</v>
      </c>
      <c r="K6" s="8">
        <v>3</v>
      </c>
      <c r="L6" s="8" t="s">
        <v>24</v>
      </c>
    </row>
    <row r="7" ht="25.15" customHeight="1" spans="1:12">
      <c r="A7" s="8">
        <v>4</v>
      </c>
      <c r="B7" s="8"/>
      <c r="C7" s="8"/>
      <c r="D7" s="9"/>
      <c r="E7" s="10" t="s">
        <v>25</v>
      </c>
      <c r="F7" s="11" t="s">
        <v>26</v>
      </c>
      <c r="G7" s="12">
        <v>74.5</v>
      </c>
      <c r="H7" s="13">
        <v>83.5</v>
      </c>
      <c r="I7" s="13" t="s">
        <v>18</v>
      </c>
      <c r="J7" s="13">
        <f t="shared" si="0"/>
        <v>79</v>
      </c>
      <c r="K7" s="8">
        <v>4</v>
      </c>
      <c r="L7" s="8" t="s">
        <v>24</v>
      </c>
    </row>
    <row r="8" ht="25.15" customHeight="1" spans="1:12">
      <c r="A8" s="8">
        <v>5</v>
      </c>
      <c r="B8" s="8" t="s">
        <v>27</v>
      </c>
      <c r="C8" s="8">
        <v>1</v>
      </c>
      <c r="D8" s="9" t="s">
        <v>15</v>
      </c>
      <c r="E8" s="10" t="s">
        <v>28</v>
      </c>
      <c r="F8" s="11" t="s">
        <v>29</v>
      </c>
      <c r="G8" s="12">
        <v>75.8</v>
      </c>
      <c r="H8" s="13">
        <v>84.12</v>
      </c>
      <c r="I8" s="13" t="s">
        <v>18</v>
      </c>
      <c r="J8" s="13">
        <f t="shared" si="0"/>
        <v>79.96</v>
      </c>
      <c r="K8" s="8">
        <f>RANK(J8,$J$8:$J$9,0)</f>
        <v>1</v>
      </c>
      <c r="L8" s="8" t="s">
        <v>19</v>
      </c>
    </row>
    <row r="9" ht="25.15" customHeight="1" spans="1:12">
      <c r="A9" s="8">
        <v>6</v>
      </c>
      <c r="B9" s="8"/>
      <c r="C9" s="8"/>
      <c r="D9" s="8"/>
      <c r="E9" s="10" t="s">
        <v>30</v>
      </c>
      <c r="F9" s="11" t="s">
        <v>31</v>
      </c>
      <c r="G9" s="12">
        <v>74.3</v>
      </c>
      <c r="H9" s="13">
        <v>84.4</v>
      </c>
      <c r="I9" s="13" t="s">
        <v>18</v>
      </c>
      <c r="J9" s="13">
        <f t="shared" si="0"/>
        <v>79.35</v>
      </c>
      <c r="K9" s="8">
        <f>RANK(J9,$J$8:$J$9,0)</f>
        <v>2</v>
      </c>
      <c r="L9" s="8" t="s">
        <v>24</v>
      </c>
    </row>
    <row r="10" ht="25.15" customHeight="1" spans="1:12">
      <c r="A10" s="8">
        <v>7</v>
      </c>
      <c r="B10" s="8" t="s">
        <v>32</v>
      </c>
      <c r="C10" s="8">
        <v>1</v>
      </c>
      <c r="D10" s="9" t="s">
        <v>15</v>
      </c>
      <c r="E10" s="10" t="s">
        <v>33</v>
      </c>
      <c r="F10" s="11" t="s">
        <v>34</v>
      </c>
      <c r="G10" s="12">
        <v>61.6</v>
      </c>
      <c r="H10" s="13">
        <v>85</v>
      </c>
      <c r="I10" s="13" t="s">
        <v>18</v>
      </c>
      <c r="J10" s="13">
        <f t="shared" si="0"/>
        <v>73.3</v>
      </c>
      <c r="K10" s="8">
        <v>1</v>
      </c>
      <c r="L10" s="8" t="s">
        <v>19</v>
      </c>
    </row>
    <row r="11" ht="25.15" customHeight="1" spans="1:12">
      <c r="A11" s="8">
        <v>8</v>
      </c>
      <c r="B11" s="8"/>
      <c r="C11" s="8"/>
      <c r="D11" s="9"/>
      <c r="E11" s="10" t="s">
        <v>35</v>
      </c>
      <c r="F11" s="11" t="s">
        <v>36</v>
      </c>
      <c r="G11" s="12">
        <v>62.4</v>
      </c>
      <c r="H11" s="13">
        <v>77.2</v>
      </c>
      <c r="I11" s="13" t="s">
        <v>18</v>
      </c>
      <c r="J11" s="13">
        <f t="shared" ref="J11" si="1">G11*50%+H11*50%</f>
        <v>69.8</v>
      </c>
      <c r="K11" s="8">
        <v>2</v>
      </c>
      <c r="L11" s="8" t="s">
        <v>24</v>
      </c>
    </row>
    <row r="12" ht="25.15" customHeight="1" spans="1:12">
      <c r="A12" s="8">
        <v>9</v>
      </c>
      <c r="B12" s="8" t="s">
        <v>37</v>
      </c>
      <c r="C12" s="8">
        <v>2</v>
      </c>
      <c r="D12" s="9" t="s">
        <v>15</v>
      </c>
      <c r="E12" s="10" t="s">
        <v>38</v>
      </c>
      <c r="F12" s="11" t="s">
        <v>39</v>
      </c>
      <c r="G12" s="12">
        <v>70.9</v>
      </c>
      <c r="H12" s="13">
        <v>86</v>
      </c>
      <c r="I12" s="13" t="s">
        <v>18</v>
      </c>
      <c r="J12" s="13">
        <f t="shared" si="0"/>
        <v>78.45</v>
      </c>
      <c r="K12" s="8">
        <f>RANK(J12,$J$12:$J$15,0)</f>
        <v>1</v>
      </c>
      <c r="L12" s="8" t="s">
        <v>19</v>
      </c>
    </row>
    <row r="13" ht="25.15" customHeight="1" spans="1:12">
      <c r="A13" s="8">
        <v>10</v>
      </c>
      <c r="B13" s="8"/>
      <c r="C13" s="8"/>
      <c r="D13" s="8"/>
      <c r="E13" s="10" t="s">
        <v>40</v>
      </c>
      <c r="F13" s="11" t="s">
        <v>41</v>
      </c>
      <c r="G13" s="12">
        <v>70.3</v>
      </c>
      <c r="H13" s="13">
        <v>83.58</v>
      </c>
      <c r="I13" s="13" t="s">
        <v>18</v>
      </c>
      <c r="J13" s="13">
        <f t="shared" si="0"/>
        <v>76.94</v>
      </c>
      <c r="K13" s="8">
        <f>RANK(J13,$J$12:$J$15,0)</f>
        <v>2</v>
      </c>
      <c r="L13" s="8" t="s">
        <v>19</v>
      </c>
    </row>
    <row r="14" ht="25.15" customHeight="1" spans="1:12">
      <c r="A14" s="8">
        <v>11</v>
      </c>
      <c r="B14" s="8"/>
      <c r="C14" s="8"/>
      <c r="D14" s="8"/>
      <c r="E14" s="10" t="s">
        <v>42</v>
      </c>
      <c r="F14" s="11" t="s">
        <v>43</v>
      </c>
      <c r="G14" s="12">
        <v>66</v>
      </c>
      <c r="H14" s="13">
        <v>80.5</v>
      </c>
      <c r="I14" s="13" t="s">
        <v>18</v>
      </c>
      <c r="J14" s="13">
        <f t="shared" si="0"/>
        <v>73.25</v>
      </c>
      <c r="K14" s="8">
        <f>RANK(J14,$J$12:$J$15,0)</f>
        <v>4</v>
      </c>
      <c r="L14" s="8" t="s">
        <v>24</v>
      </c>
    </row>
    <row r="15" ht="25.15" customHeight="1" spans="1:12">
      <c r="A15" s="8">
        <v>12</v>
      </c>
      <c r="B15" s="8"/>
      <c r="C15" s="8"/>
      <c r="D15" s="8"/>
      <c r="E15" s="10" t="s">
        <v>44</v>
      </c>
      <c r="F15" s="11" t="s">
        <v>45</v>
      </c>
      <c r="G15" s="12">
        <v>64.1</v>
      </c>
      <c r="H15" s="13">
        <v>84.96</v>
      </c>
      <c r="I15" s="13" t="s">
        <v>18</v>
      </c>
      <c r="J15" s="13">
        <f t="shared" si="0"/>
        <v>74.53</v>
      </c>
      <c r="K15" s="8">
        <f>RANK(J15,$J$12:$J$15,0)</f>
        <v>3</v>
      </c>
      <c r="L15" s="8" t="s">
        <v>24</v>
      </c>
    </row>
    <row r="16" ht="25.15" customHeight="1" spans="1:12">
      <c r="A16" s="8">
        <v>13</v>
      </c>
      <c r="B16" s="8" t="s">
        <v>46</v>
      </c>
      <c r="C16" s="8">
        <v>1</v>
      </c>
      <c r="D16" s="8" t="s">
        <v>15</v>
      </c>
      <c r="E16" s="10" t="s">
        <v>47</v>
      </c>
      <c r="F16" s="11" t="s">
        <v>48</v>
      </c>
      <c r="G16" s="12">
        <v>56.7</v>
      </c>
      <c r="H16" s="13">
        <v>82.6</v>
      </c>
      <c r="I16" s="13" t="s">
        <v>18</v>
      </c>
      <c r="J16" s="13">
        <f t="shared" si="0"/>
        <v>69.65</v>
      </c>
      <c r="K16" s="8">
        <v>1</v>
      </c>
      <c r="L16" s="8" t="s">
        <v>19</v>
      </c>
    </row>
    <row r="17" ht="25.15" customHeight="1" spans="1:12">
      <c r="A17" s="8">
        <v>14</v>
      </c>
      <c r="B17" s="8"/>
      <c r="C17" s="8"/>
      <c r="D17" s="8"/>
      <c r="E17" s="10" t="s">
        <v>49</v>
      </c>
      <c r="F17" s="11" t="s">
        <v>50</v>
      </c>
      <c r="G17" s="12">
        <v>69.9</v>
      </c>
      <c r="H17" s="13" t="s">
        <v>51</v>
      </c>
      <c r="I17" s="13" t="s">
        <v>18</v>
      </c>
      <c r="J17" s="13">
        <v>34.95</v>
      </c>
      <c r="K17" s="8">
        <v>2</v>
      </c>
      <c r="L17" s="8" t="s">
        <v>24</v>
      </c>
    </row>
  </sheetData>
  <autoFilter ref="A3:IU17">
    <extLst/>
  </autoFilter>
  <mergeCells count="16">
    <mergeCell ref="A2:L2"/>
    <mergeCell ref="B4:B7"/>
    <mergeCell ref="B8:B9"/>
    <mergeCell ref="B10:B11"/>
    <mergeCell ref="B12:B15"/>
    <mergeCell ref="B16:B17"/>
    <mergeCell ref="C4:C7"/>
    <mergeCell ref="C8:C9"/>
    <mergeCell ref="C10:C11"/>
    <mergeCell ref="C12:C15"/>
    <mergeCell ref="C16:C17"/>
    <mergeCell ref="D4:D7"/>
    <mergeCell ref="D8:D9"/>
    <mergeCell ref="D10:D11"/>
    <mergeCell ref="D12:D15"/>
    <mergeCell ref="D16:D17"/>
  </mergeCells>
  <dataValidations count="1">
    <dataValidation type="textLength" operator="between" allowBlank="1" showInputMessage="1" showErrorMessage="1" error="请输入0到18位字符" sqref="F4:F17">
      <formula1>0</formula1>
      <formula2>18</formula2>
    </dataValidation>
  </dataValidations>
  <pageMargins left="0.75" right="0.75" top="0.66875" bottom="0.354166666666667" header="0.5" footer="0.156944444444444"/>
  <pageSetup paperSize="9" orientation="landscape"/>
  <headerFooter alignWithMargins="0" scaleWithDoc="0"/>
  <drawing r:id="rId1"/>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小薇</cp:lastModifiedBy>
  <dcterms:created xsi:type="dcterms:W3CDTF">2024-01-23T19:29:00Z</dcterms:created>
  <cp:lastPrinted>2024-01-24T00:21:00Z</cp:lastPrinted>
  <dcterms:modified xsi:type="dcterms:W3CDTF">2024-04-22T09:40:27Z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58BA7922ACC4435998A7E6603EF724E0_13</vt:lpwstr>
  </property>
</Properties>
</file>