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2"/>
  </bookViews>
  <sheets>
    <sheet name="逾期签订委托代理协议" sheetId="5" r:id="rId1"/>
    <sheet name="逾期签订合同" sheetId="6" r:id="rId2"/>
    <sheet name="未在省网发布政府采购合同公告" sheetId="7" r:id="rId3"/>
  </sheets>
  <definedNames>
    <definedName name="_xlnm._FilterDatabase" localSheetId="0" hidden="1">逾期签订委托代理协议!$A$2:$IT$5</definedName>
    <definedName name="_xlnm._FilterDatabase" localSheetId="1" hidden="1">逾期签订合同!$A$2:$O$6</definedName>
    <definedName name="_xlnm._FilterDatabase" localSheetId="2" hidden="1">未在省网发布政府采购合同公告!$A$2:$J$3</definedName>
    <definedName name="_xlnm.Print_Titles" localSheetId="2">未在省网发布政府采购合同公告!$1:$2</definedName>
    <definedName name="_xlnm.Print_Titles" localSheetId="1">逾期签订合同!$1:$2</definedName>
    <definedName name="_xlnm.Print_Titles" localSheetId="0">逾期签订委托代理协议!$1:$2</definedName>
  </definedNames>
  <calcPr calcId="144525"/>
</workbook>
</file>

<file path=xl/sharedStrings.xml><?xml version="1.0" encoding="utf-8"?>
<sst xmlns="http://schemas.openxmlformats.org/spreadsheetml/2006/main" count="75" uniqueCount="57">
  <si>
    <t>附件1—1：                                               2023年5月入场交易政府采购项目逾期签订委托代理协议统计表</t>
  </si>
  <si>
    <t>序号</t>
  </si>
  <si>
    <t>项目名称</t>
  </si>
  <si>
    <t>采购计划编号</t>
  </si>
  <si>
    <t>采购方式</t>
  </si>
  <si>
    <t>采购预算
（元）</t>
  </si>
  <si>
    <t>采购人名称</t>
  </si>
  <si>
    <t>代理机构名称</t>
  </si>
  <si>
    <t>采购计划下达日期</t>
  </si>
  <si>
    <t>委托代理协议签订日期</t>
  </si>
  <si>
    <t>超过时限
（工作日）</t>
  </si>
  <si>
    <t>邵阳市2022年道路交通管理科技信息化应用系统建设项目购买服务</t>
  </si>
  <si>
    <t>邵财采计[2023]000044</t>
  </si>
  <si>
    <t>竞争性磋商</t>
  </si>
  <si>
    <t>邵阳市公安局交通警察支队</t>
  </si>
  <si>
    <t>邵阳市宏远招标代理有限责任公司</t>
  </si>
  <si>
    <t>2023年邵阳市本级中小学（含机关幼儿园）在职、离退休职工体检服务项目</t>
  </si>
  <si>
    <t>邵财采计[2023]000066</t>
  </si>
  <si>
    <t>公开招标</t>
  </si>
  <si>
    <t>邵阳市教育局</t>
  </si>
  <si>
    <t>邵阳市生态环境局专项执法检测服务</t>
  </si>
  <si>
    <t>邵财采计[2023]000072</t>
  </si>
  <si>
    <t>邵阳市生态环境局</t>
  </si>
  <si>
    <t>湖南金盈算项目管理有限公司</t>
  </si>
  <si>
    <t>附件1-2：                                                 2023年5月政府采购项目逾期签订合同情况统计表</t>
  </si>
  <si>
    <t>中标公示
日期</t>
  </si>
  <si>
    <t>采购预算金额
（元）</t>
  </si>
  <si>
    <t>开标日期</t>
  </si>
  <si>
    <t>采购计划
编号</t>
  </si>
  <si>
    <t>采购人</t>
  </si>
  <si>
    <t>代理机构
名称</t>
  </si>
  <si>
    <t>合同签订
日期</t>
  </si>
  <si>
    <t>逾期签订
合同时限
 （天）</t>
  </si>
  <si>
    <t>贺绿汀大剧院设备维护与舞台设备提升改造</t>
  </si>
  <si>
    <t>邵财采计[2023]000016</t>
  </si>
  <si>
    <t>邵阳市花鼓戏保护传承中心</t>
  </si>
  <si>
    <t>泾清项目管理有限公司</t>
  </si>
  <si>
    <t>“十四五”产教融合校内实训基地及智慧校园建设项目（第一阶段）信息化设备采购</t>
  </si>
  <si>
    <t>邵财采计[2022]000261</t>
  </si>
  <si>
    <t>邵阳市高级技工学校</t>
  </si>
  <si>
    <t>邵阳市政府采购中心</t>
  </si>
  <si>
    <t>2023年检验标本外送第三方检测服务</t>
  </si>
  <si>
    <t>邵财采计[2023]100021</t>
  </si>
  <si>
    <t>邵阳市中心医院</t>
  </si>
  <si>
    <t>天策致远工程咨询管理有限公司</t>
  </si>
  <si>
    <t>邵阳市水利科普展示馆建设项目</t>
  </si>
  <si>
    <t>邵财采计[2023]000036</t>
  </si>
  <si>
    <t>邵阳市水利综合服务中心</t>
  </si>
  <si>
    <t>湖南湘建项目管理有限公司</t>
  </si>
  <si>
    <t>附件1-3：                                                           2023年5月未在省网发布合同公告情况统计表</t>
  </si>
  <si>
    <t>采购
方式</t>
  </si>
  <si>
    <t>合同签订
情况</t>
  </si>
  <si>
    <t>邵阳市省级消防科普教育基地建设项目</t>
  </si>
  <si>
    <t>邵财采计[2023]300008</t>
  </si>
  <si>
    <t>邵阳市消防救援支队</t>
  </si>
  <si>
    <t>湖南洄鑫文化产业股份有限公司</t>
  </si>
  <si>
    <t>未在省网
发布公告</t>
  </si>
</sst>
</file>

<file path=xl/styles.xml><?xml version="1.0" encoding="utf-8"?>
<styleSheet xmlns="http://schemas.openxmlformats.org/spreadsheetml/2006/main">
  <numFmts count="7">
    <numFmt numFmtId="176" formatCode="yyyy/mm/dd;@"/>
    <numFmt numFmtId="177" formatCode="0.00_ "/>
    <numFmt numFmtId="178" formatCode="yyyy/m/d;@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9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20" borderId="5" applyNumberFormat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24" fillId="28" borderId="7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6" fillId="29" borderId="8" applyNumberForma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8" fillId="29" borderId="7" applyNumberFormat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23" borderId="6" applyNumberFormat="false" applyFont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left" vertical="center"/>
    </xf>
    <xf numFmtId="0" fontId="0" fillId="0" borderId="0" xfId="0" applyFill="true">
      <alignment vertical="center"/>
    </xf>
    <xf numFmtId="0" fontId="1" fillId="0" borderId="0" xfId="0" applyFont="true" applyAlignment="true">
      <alignment horizontal="left" vertical="center"/>
    </xf>
    <xf numFmtId="0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8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7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178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left" vertical="center" wrapText="true"/>
    </xf>
    <xf numFmtId="177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Fill="true" applyAlignment="true">
      <alignment horizontal="center" vertical="center"/>
    </xf>
    <xf numFmtId="176" fontId="4" fillId="0" borderId="0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0" fillId="0" borderId="0" xfId="0" applyBorder="true">
      <alignment vertical="center"/>
    </xf>
    <xf numFmtId="0" fontId="6" fillId="0" borderId="0" xfId="0" applyFont="true" applyFill="true" applyBorder="true" applyAlignment="true">
      <alignment horizontal="center" vertical="center" wrapText="true"/>
    </xf>
    <xf numFmtId="0" fontId="6" fillId="0" borderId="0" xfId="0" applyFont="true" applyFill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vertical="center" wrapText="true"/>
    </xf>
    <xf numFmtId="177" fontId="7" fillId="0" borderId="0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left" vertical="center" wrapText="true"/>
    </xf>
    <xf numFmtId="176" fontId="7" fillId="0" borderId="0" xfId="0" applyNumberFormat="true" applyFont="true" applyFill="true" applyBorder="true" applyAlignment="true">
      <alignment horizontal="center" vertical="center" wrapText="true"/>
    </xf>
    <xf numFmtId="176" fontId="7" fillId="0" borderId="0" xfId="0" applyNumberFormat="true" applyFont="true" applyFill="true" applyBorder="true" applyAlignment="true">
      <alignment vertical="center" wrapText="true"/>
    </xf>
    <xf numFmtId="0" fontId="1" fillId="0" borderId="0" xfId="0" applyFont="true" applyFill="true" applyAlignment="true">
      <alignment horizontal="left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1" fillId="0" borderId="0" xfId="0" applyFont="true" applyFill="true" applyAlignment="true">
      <alignment horizontal="center" vertical="center" wrapText="true"/>
    </xf>
    <xf numFmtId="177" fontId="1" fillId="0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177" fontId="8" fillId="0" borderId="1" xfId="0" applyNumberFormat="true" applyFont="true" applyFill="true" applyBorder="true" applyAlignment="true">
      <alignment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177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177" fontId="9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vertical="center" wrapText="true"/>
    </xf>
    <xf numFmtId="176" fontId="9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S65501"/>
  <sheetViews>
    <sheetView workbookViewId="0">
      <pane ySplit="2" topLeftCell="A3" activePane="bottomLeft" state="frozen"/>
      <selection/>
      <selection pane="bottomLeft" activeCell="A1" sqref="A1:J1"/>
    </sheetView>
  </sheetViews>
  <sheetFormatPr defaultColWidth="9" defaultRowHeight="15.75"/>
  <cols>
    <col min="1" max="1" width="4.75" style="25" customWidth="true"/>
    <col min="2" max="2" width="21.875" style="26" customWidth="true"/>
    <col min="3" max="3" width="13.125" style="25" customWidth="true"/>
    <col min="4" max="4" width="9" style="25"/>
    <col min="5" max="5" width="12.625" style="27" customWidth="true"/>
    <col min="6" max="6" width="17.125" style="28" customWidth="true"/>
    <col min="7" max="7" width="17.75" style="28" customWidth="true"/>
    <col min="8" max="8" width="12.5" style="29" customWidth="true"/>
    <col min="9" max="9" width="12.875" style="29" customWidth="true"/>
    <col min="10" max="10" width="11.5" style="25" customWidth="true"/>
    <col min="11" max="11" width="12.875" style="30" customWidth="true"/>
    <col min="12" max="248" width="9" style="26"/>
  </cols>
  <sheetData>
    <row r="1" ht="37" customHeight="true" spans="1:10">
      <c r="A1" s="31" t="s">
        <v>0</v>
      </c>
      <c r="B1" s="31"/>
      <c r="C1" s="31"/>
      <c r="D1" s="31"/>
      <c r="E1" s="31"/>
      <c r="F1" s="31"/>
      <c r="G1" s="31"/>
      <c r="H1" s="37"/>
      <c r="I1" s="37"/>
      <c r="J1" s="31"/>
    </row>
    <row r="2" s="23" customFormat="true" ht="48" customHeight="true" spans="1:248">
      <c r="A2" s="32" t="s">
        <v>1</v>
      </c>
      <c r="B2" s="32" t="s">
        <v>2</v>
      </c>
      <c r="C2" s="32" t="s">
        <v>3</v>
      </c>
      <c r="D2" s="32" t="s">
        <v>4</v>
      </c>
      <c r="E2" s="38" t="s">
        <v>5</v>
      </c>
      <c r="F2" s="32" t="s">
        <v>6</v>
      </c>
      <c r="G2" s="32" t="s">
        <v>7</v>
      </c>
      <c r="H2" s="39" t="s">
        <v>8</v>
      </c>
      <c r="I2" s="39" t="s">
        <v>9</v>
      </c>
      <c r="J2" s="32" t="s">
        <v>10</v>
      </c>
      <c r="K2" s="30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</row>
    <row r="3" s="24" customFormat="true" ht="50" customHeight="true" spans="1:253">
      <c r="A3" s="33">
        <f>ROW()-2</f>
        <v>1</v>
      </c>
      <c r="B3" s="34" t="s">
        <v>11</v>
      </c>
      <c r="C3" s="33" t="s">
        <v>12</v>
      </c>
      <c r="D3" s="33" t="s">
        <v>13</v>
      </c>
      <c r="E3" s="40">
        <v>18493000</v>
      </c>
      <c r="F3" s="34" t="s">
        <v>14</v>
      </c>
      <c r="G3" s="34" t="s">
        <v>15</v>
      </c>
      <c r="H3" s="41">
        <v>45014</v>
      </c>
      <c r="I3" s="41">
        <v>45050</v>
      </c>
      <c r="J3" s="33">
        <v>23</v>
      </c>
      <c r="K3" s="30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/>
      <c r="IO3"/>
      <c r="IP3"/>
      <c r="IQ3"/>
      <c r="IR3"/>
      <c r="IS3"/>
    </row>
    <row r="4" ht="50" customHeight="true" spans="1:248">
      <c r="A4" s="35">
        <f>ROW()-2</f>
        <v>2</v>
      </c>
      <c r="B4" s="34" t="s">
        <v>16</v>
      </c>
      <c r="C4" s="33" t="s">
        <v>17</v>
      </c>
      <c r="D4" s="33" t="s">
        <v>18</v>
      </c>
      <c r="E4" s="42">
        <v>2198400</v>
      </c>
      <c r="F4" s="43" t="s">
        <v>19</v>
      </c>
      <c r="G4" s="34" t="s">
        <v>15</v>
      </c>
      <c r="H4" s="41">
        <v>45055</v>
      </c>
      <c r="I4" s="41">
        <v>45075</v>
      </c>
      <c r="J4" s="33">
        <f>NETWORKDAYS(H4,I4)-3</f>
        <v>12</v>
      </c>
      <c r="IM4" s="22"/>
      <c r="IN4" s="22"/>
    </row>
    <row r="5" ht="27" spans="1:248">
      <c r="A5" s="35">
        <f>ROW()-2</f>
        <v>3</v>
      </c>
      <c r="B5" s="36" t="s">
        <v>20</v>
      </c>
      <c r="C5" s="35" t="s">
        <v>21</v>
      </c>
      <c r="D5" s="35" t="s">
        <v>13</v>
      </c>
      <c r="E5" s="44">
        <v>350000</v>
      </c>
      <c r="F5" s="45" t="s">
        <v>22</v>
      </c>
      <c r="G5" s="45" t="s">
        <v>23</v>
      </c>
      <c r="H5" s="46">
        <v>45056</v>
      </c>
      <c r="I5" s="46">
        <v>45061</v>
      </c>
      <c r="J5" s="33">
        <f>NETWORKDAYS(H5,I5)-3</f>
        <v>1</v>
      </c>
      <c r="IM5"/>
      <c r="IN5"/>
    </row>
    <row r="65411" customFormat="true" spans="5:11">
      <c r="E65411" s="1"/>
      <c r="F65411" s="2"/>
      <c r="G65411" s="2"/>
      <c r="H65411" s="1"/>
      <c r="I65411" s="1"/>
      <c r="K65411" s="30"/>
    </row>
    <row r="65412" customFormat="true" spans="5:11">
      <c r="E65412" s="1"/>
      <c r="F65412" s="2"/>
      <c r="G65412" s="2"/>
      <c r="H65412" s="1"/>
      <c r="I65412" s="1"/>
      <c r="K65412" s="30"/>
    </row>
    <row r="65413" customFormat="true" spans="5:11">
      <c r="E65413" s="1"/>
      <c r="F65413" s="2"/>
      <c r="G65413" s="2"/>
      <c r="H65413" s="1"/>
      <c r="I65413" s="1"/>
      <c r="K65413" s="30"/>
    </row>
    <row r="65414" customFormat="true" spans="5:11">
      <c r="E65414" s="1"/>
      <c r="F65414" s="2"/>
      <c r="G65414" s="2"/>
      <c r="H65414" s="1"/>
      <c r="I65414" s="1"/>
      <c r="K65414" s="30"/>
    </row>
    <row r="65415" customFormat="true" spans="5:11">
      <c r="E65415" s="1"/>
      <c r="F65415" s="2"/>
      <c r="G65415" s="2"/>
      <c r="H65415" s="1"/>
      <c r="I65415" s="1"/>
      <c r="K65415" s="30"/>
    </row>
    <row r="65416" customFormat="true" spans="5:11">
      <c r="E65416" s="1"/>
      <c r="F65416" s="2"/>
      <c r="G65416" s="2"/>
      <c r="H65416" s="1"/>
      <c r="I65416" s="1"/>
      <c r="K65416" s="30"/>
    </row>
    <row r="65417" customFormat="true" spans="5:11">
      <c r="E65417" s="1"/>
      <c r="F65417" s="2"/>
      <c r="G65417" s="2"/>
      <c r="H65417" s="1"/>
      <c r="I65417" s="1"/>
      <c r="K65417" s="30"/>
    </row>
    <row r="65418" customFormat="true" spans="5:11">
      <c r="E65418" s="1"/>
      <c r="F65418" s="2"/>
      <c r="G65418" s="2"/>
      <c r="H65418" s="1"/>
      <c r="I65418" s="1"/>
      <c r="K65418" s="30"/>
    </row>
    <row r="65419" customFormat="true" spans="5:11">
      <c r="E65419" s="1"/>
      <c r="F65419" s="2"/>
      <c r="G65419" s="2"/>
      <c r="H65419" s="1"/>
      <c r="I65419" s="1"/>
      <c r="K65419" s="30"/>
    </row>
    <row r="65420" customFormat="true" spans="5:11">
      <c r="E65420" s="1"/>
      <c r="F65420" s="2"/>
      <c r="G65420" s="2"/>
      <c r="H65420" s="1"/>
      <c r="I65420" s="1"/>
      <c r="K65420" s="30"/>
    </row>
    <row r="65421" customFormat="true" spans="5:11">
      <c r="E65421" s="1"/>
      <c r="F65421" s="2"/>
      <c r="G65421" s="2"/>
      <c r="H65421" s="1"/>
      <c r="I65421" s="1"/>
      <c r="K65421" s="30"/>
    </row>
    <row r="65422" customFormat="true" spans="5:11">
      <c r="E65422" s="1"/>
      <c r="F65422" s="2"/>
      <c r="G65422" s="2"/>
      <c r="H65422" s="1"/>
      <c r="I65422" s="1"/>
      <c r="K65422" s="30"/>
    </row>
    <row r="65423" customFormat="true" spans="5:11">
      <c r="E65423" s="1"/>
      <c r="F65423" s="2"/>
      <c r="G65423" s="2"/>
      <c r="H65423" s="1"/>
      <c r="I65423" s="1"/>
      <c r="K65423" s="30"/>
    </row>
    <row r="65424" customFormat="true" spans="5:11">
      <c r="E65424" s="1"/>
      <c r="F65424" s="2"/>
      <c r="G65424" s="2"/>
      <c r="H65424" s="1"/>
      <c r="I65424" s="1"/>
      <c r="K65424" s="30"/>
    </row>
    <row r="65425" customFormat="true" spans="5:11">
      <c r="E65425" s="1"/>
      <c r="F65425" s="2"/>
      <c r="G65425" s="2"/>
      <c r="H65425" s="1"/>
      <c r="I65425" s="1"/>
      <c r="K65425" s="30"/>
    </row>
    <row r="65426" customFormat="true" spans="5:11">
      <c r="E65426" s="1"/>
      <c r="F65426" s="2"/>
      <c r="G65426" s="2"/>
      <c r="H65426" s="1"/>
      <c r="I65426" s="1"/>
      <c r="K65426" s="30"/>
    </row>
    <row r="65427" customFormat="true" spans="5:11">
      <c r="E65427" s="1"/>
      <c r="F65427" s="2"/>
      <c r="G65427" s="2"/>
      <c r="H65427" s="1"/>
      <c r="I65427" s="1"/>
      <c r="K65427" s="30"/>
    </row>
    <row r="65428" customFormat="true" spans="5:11">
      <c r="E65428" s="1"/>
      <c r="F65428" s="2"/>
      <c r="G65428" s="2"/>
      <c r="H65428" s="1"/>
      <c r="I65428" s="1"/>
      <c r="K65428" s="30"/>
    </row>
    <row r="65429" customFormat="true" spans="5:11">
      <c r="E65429" s="1"/>
      <c r="F65429" s="2"/>
      <c r="G65429" s="2"/>
      <c r="H65429" s="1"/>
      <c r="I65429" s="1"/>
      <c r="K65429" s="30"/>
    </row>
    <row r="65430" customFormat="true" spans="5:11">
      <c r="E65430" s="1"/>
      <c r="F65430" s="2"/>
      <c r="G65430" s="2"/>
      <c r="H65430" s="1"/>
      <c r="I65430" s="1"/>
      <c r="K65430" s="30"/>
    </row>
    <row r="65431" customFormat="true" spans="5:11">
      <c r="E65431" s="1"/>
      <c r="F65431" s="2"/>
      <c r="G65431" s="2"/>
      <c r="H65431" s="1"/>
      <c r="I65431" s="1"/>
      <c r="K65431" s="30"/>
    </row>
    <row r="65432" customFormat="true" spans="5:11">
      <c r="E65432" s="1"/>
      <c r="F65432" s="2"/>
      <c r="G65432" s="2"/>
      <c r="H65432" s="1"/>
      <c r="I65432" s="1"/>
      <c r="K65432" s="30"/>
    </row>
    <row r="65433" customFormat="true" spans="5:11">
      <c r="E65433" s="1"/>
      <c r="F65433" s="2"/>
      <c r="G65433" s="2"/>
      <c r="H65433" s="1"/>
      <c r="I65433" s="1"/>
      <c r="K65433" s="30"/>
    </row>
    <row r="65434" customFormat="true" spans="5:11">
      <c r="E65434" s="1"/>
      <c r="F65434" s="2"/>
      <c r="G65434" s="2"/>
      <c r="H65434" s="1"/>
      <c r="I65434" s="1"/>
      <c r="K65434" s="30"/>
    </row>
    <row r="65435" customFormat="true" spans="5:11">
      <c r="E65435" s="1"/>
      <c r="F65435" s="2"/>
      <c r="G65435" s="2"/>
      <c r="H65435" s="1"/>
      <c r="I65435" s="1"/>
      <c r="K65435" s="30"/>
    </row>
    <row r="65436" customFormat="true" spans="5:11">
      <c r="E65436" s="1"/>
      <c r="F65436" s="2"/>
      <c r="G65436" s="2"/>
      <c r="H65436" s="1"/>
      <c r="I65436" s="1"/>
      <c r="K65436" s="30"/>
    </row>
    <row r="65437" customFormat="true" spans="5:11">
      <c r="E65437" s="1"/>
      <c r="F65437" s="2"/>
      <c r="G65437" s="2"/>
      <c r="H65437" s="1"/>
      <c r="I65437" s="1"/>
      <c r="K65437" s="30"/>
    </row>
    <row r="65438" customFormat="true" spans="5:11">
      <c r="E65438" s="1"/>
      <c r="F65438" s="2"/>
      <c r="G65438" s="2"/>
      <c r="H65438" s="1"/>
      <c r="I65438" s="1"/>
      <c r="K65438" s="30"/>
    </row>
    <row r="65439" customFormat="true" spans="5:11">
      <c r="E65439" s="1"/>
      <c r="F65439" s="2"/>
      <c r="G65439" s="2"/>
      <c r="H65439" s="1"/>
      <c r="I65439" s="1"/>
      <c r="K65439" s="30"/>
    </row>
    <row r="65440" customFormat="true" spans="5:11">
      <c r="E65440" s="1"/>
      <c r="F65440" s="2"/>
      <c r="G65440" s="2"/>
      <c r="H65440" s="1"/>
      <c r="I65440" s="1"/>
      <c r="K65440" s="30"/>
    </row>
    <row r="65441" customFormat="true" spans="5:11">
      <c r="E65441" s="1"/>
      <c r="F65441" s="2"/>
      <c r="G65441" s="2"/>
      <c r="H65441" s="1"/>
      <c r="I65441" s="1"/>
      <c r="K65441" s="30"/>
    </row>
    <row r="65442" customFormat="true" spans="5:11">
      <c r="E65442" s="1"/>
      <c r="F65442" s="2"/>
      <c r="G65442" s="2"/>
      <c r="H65442" s="1"/>
      <c r="I65442" s="1"/>
      <c r="K65442" s="30"/>
    </row>
    <row r="65443" customFormat="true" spans="5:11">
      <c r="E65443" s="1"/>
      <c r="F65443" s="2"/>
      <c r="G65443" s="2"/>
      <c r="H65443" s="1"/>
      <c r="I65443" s="1"/>
      <c r="K65443" s="30"/>
    </row>
    <row r="65444" customFormat="true" spans="5:11">
      <c r="E65444" s="1"/>
      <c r="F65444" s="2"/>
      <c r="G65444" s="2"/>
      <c r="H65444" s="1"/>
      <c r="I65444" s="1"/>
      <c r="K65444" s="30"/>
    </row>
    <row r="65445" customFormat="true" spans="5:11">
      <c r="E65445" s="1"/>
      <c r="F65445" s="2"/>
      <c r="G65445" s="2"/>
      <c r="H65445" s="1"/>
      <c r="I65445" s="1"/>
      <c r="K65445" s="30"/>
    </row>
    <row r="65446" customFormat="true" spans="5:11">
      <c r="E65446" s="1"/>
      <c r="F65446" s="2"/>
      <c r="G65446" s="2"/>
      <c r="H65446" s="1"/>
      <c r="I65446" s="1"/>
      <c r="K65446" s="30"/>
    </row>
    <row r="65447" customFormat="true" spans="5:11">
      <c r="E65447" s="1"/>
      <c r="F65447" s="2"/>
      <c r="G65447" s="2"/>
      <c r="H65447" s="1"/>
      <c r="I65447" s="1"/>
      <c r="K65447" s="30"/>
    </row>
    <row r="65448" customFormat="true" spans="5:11">
      <c r="E65448" s="1"/>
      <c r="F65448" s="2"/>
      <c r="G65448" s="2"/>
      <c r="H65448" s="1"/>
      <c r="I65448" s="1"/>
      <c r="K65448" s="30"/>
    </row>
    <row r="65449" customFormat="true" spans="5:11">
      <c r="E65449" s="1"/>
      <c r="F65449" s="2"/>
      <c r="G65449" s="2"/>
      <c r="H65449" s="1"/>
      <c r="I65449" s="1"/>
      <c r="K65449" s="30"/>
    </row>
    <row r="65450" customFormat="true" spans="5:11">
      <c r="E65450" s="1"/>
      <c r="F65450" s="2"/>
      <c r="G65450" s="2"/>
      <c r="H65450" s="1"/>
      <c r="I65450" s="1"/>
      <c r="K65450" s="30"/>
    </row>
    <row r="65451" customFormat="true" spans="5:11">
      <c r="E65451" s="1"/>
      <c r="F65451" s="2"/>
      <c r="G65451" s="2"/>
      <c r="H65451" s="1"/>
      <c r="I65451" s="1"/>
      <c r="K65451" s="30"/>
    </row>
    <row r="65452" customFormat="true" spans="5:11">
      <c r="E65452" s="1"/>
      <c r="F65452" s="2"/>
      <c r="G65452" s="2"/>
      <c r="H65452" s="1"/>
      <c r="I65452" s="1"/>
      <c r="K65452" s="30"/>
    </row>
    <row r="65453" customFormat="true" spans="5:11">
      <c r="E65453" s="1"/>
      <c r="F65453" s="2"/>
      <c r="G65453" s="2"/>
      <c r="H65453" s="1"/>
      <c r="I65453" s="1"/>
      <c r="K65453" s="30"/>
    </row>
    <row r="65454" customFormat="true" spans="5:11">
      <c r="E65454" s="1"/>
      <c r="F65454" s="2"/>
      <c r="G65454" s="2"/>
      <c r="H65454" s="1"/>
      <c r="I65454" s="1"/>
      <c r="K65454" s="30"/>
    </row>
    <row r="65455" customFormat="true" spans="5:11">
      <c r="E65455" s="1"/>
      <c r="F65455" s="2"/>
      <c r="G65455" s="2"/>
      <c r="H65455" s="1"/>
      <c r="I65455" s="1"/>
      <c r="K65455" s="30"/>
    </row>
    <row r="65456" customFormat="true" spans="5:11">
      <c r="E65456" s="1"/>
      <c r="F65456" s="2"/>
      <c r="G65456" s="2"/>
      <c r="H65456" s="1"/>
      <c r="I65456" s="1"/>
      <c r="K65456" s="30"/>
    </row>
    <row r="65457" customFormat="true" spans="5:11">
      <c r="E65457" s="1"/>
      <c r="F65457" s="2"/>
      <c r="G65457" s="2"/>
      <c r="H65457" s="1"/>
      <c r="I65457" s="1"/>
      <c r="K65457" s="30"/>
    </row>
    <row r="65458" customFormat="true" spans="5:11">
      <c r="E65458" s="1"/>
      <c r="F65458" s="2"/>
      <c r="G65458" s="2"/>
      <c r="H65458" s="1"/>
      <c r="I65458" s="1"/>
      <c r="K65458" s="30"/>
    </row>
    <row r="65459" customFormat="true" spans="5:11">
      <c r="E65459" s="1"/>
      <c r="F65459" s="2"/>
      <c r="G65459" s="2"/>
      <c r="H65459" s="1"/>
      <c r="I65459" s="1"/>
      <c r="K65459" s="30"/>
    </row>
    <row r="65460" customFormat="true" spans="5:11">
      <c r="E65460" s="1"/>
      <c r="F65460" s="2"/>
      <c r="G65460" s="2"/>
      <c r="H65460" s="1"/>
      <c r="I65460" s="1"/>
      <c r="K65460" s="30"/>
    </row>
    <row r="65461" customFormat="true" spans="5:11">
      <c r="E65461" s="1"/>
      <c r="F65461" s="2"/>
      <c r="G65461" s="2"/>
      <c r="H65461" s="1"/>
      <c r="I65461" s="1"/>
      <c r="K65461" s="30"/>
    </row>
    <row r="65462" customFormat="true" spans="5:11">
      <c r="E65462" s="1"/>
      <c r="F65462" s="2"/>
      <c r="G65462" s="2"/>
      <c r="H65462" s="1"/>
      <c r="I65462" s="1"/>
      <c r="K65462" s="30"/>
    </row>
    <row r="65463" customFormat="true" spans="5:11">
      <c r="E65463" s="1"/>
      <c r="F65463" s="2"/>
      <c r="G65463" s="2"/>
      <c r="H65463" s="1"/>
      <c r="I65463" s="1"/>
      <c r="K65463" s="30"/>
    </row>
    <row r="65464" customFormat="true" spans="5:11">
      <c r="E65464" s="1"/>
      <c r="F65464" s="2"/>
      <c r="G65464" s="2"/>
      <c r="H65464" s="1"/>
      <c r="I65464" s="1"/>
      <c r="K65464" s="30"/>
    </row>
    <row r="65465" customFormat="true" spans="5:11">
      <c r="E65465" s="1"/>
      <c r="F65465" s="2"/>
      <c r="G65465" s="2"/>
      <c r="H65465" s="1"/>
      <c r="I65465" s="1"/>
      <c r="K65465" s="30"/>
    </row>
    <row r="65466" customFormat="true" spans="5:11">
      <c r="E65466" s="1"/>
      <c r="F65466" s="2"/>
      <c r="G65466" s="2"/>
      <c r="H65466" s="1"/>
      <c r="I65466" s="1"/>
      <c r="K65466" s="30"/>
    </row>
    <row r="65467" customFormat="true" spans="5:11">
      <c r="E65467" s="1"/>
      <c r="F65467" s="2"/>
      <c r="G65467" s="2"/>
      <c r="H65467" s="1"/>
      <c r="I65467" s="1"/>
      <c r="K65467" s="30"/>
    </row>
    <row r="65468" customFormat="true" spans="5:11">
      <c r="E65468" s="1"/>
      <c r="F65468" s="2"/>
      <c r="G65468" s="2"/>
      <c r="H65468" s="1"/>
      <c r="I65468" s="1"/>
      <c r="K65468" s="30"/>
    </row>
    <row r="65469" customFormat="true" spans="5:11">
      <c r="E65469" s="1"/>
      <c r="F65469" s="2"/>
      <c r="G65469" s="2"/>
      <c r="H65469" s="1"/>
      <c r="I65469" s="1"/>
      <c r="K65469" s="30"/>
    </row>
    <row r="65470" customFormat="true" spans="5:11">
      <c r="E65470" s="1"/>
      <c r="F65470" s="2"/>
      <c r="G65470" s="2"/>
      <c r="H65470" s="1"/>
      <c r="I65470" s="1"/>
      <c r="K65470" s="30"/>
    </row>
    <row r="65471" customFormat="true" spans="5:11">
      <c r="E65471" s="1"/>
      <c r="F65471" s="2"/>
      <c r="G65471" s="2"/>
      <c r="H65471" s="1"/>
      <c r="I65471" s="1"/>
      <c r="K65471" s="30"/>
    </row>
    <row r="65472" customFormat="true" spans="5:11">
      <c r="E65472" s="1"/>
      <c r="F65472" s="2"/>
      <c r="G65472" s="2"/>
      <c r="H65472" s="1"/>
      <c r="I65472" s="1"/>
      <c r="K65472" s="30"/>
    </row>
    <row r="65473" customFormat="true" spans="5:11">
      <c r="E65473" s="1"/>
      <c r="F65473" s="2"/>
      <c r="G65473" s="2"/>
      <c r="H65473" s="1"/>
      <c r="I65473" s="1"/>
      <c r="K65473" s="30"/>
    </row>
    <row r="65474" customFormat="true" spans="5:11">
      <c r="E65474" s="1"/>
      <c r="F65474" s="2"/>
      <c r="G65474" s="2"/>
      <c r="H65474" s="1"/>
      <c r="I65474" s="1"/>
      <c r="K65474" s="30"/>
    </row>
    <row r="65475" customFormat="true" spans="5:11">
      <c r="E65475" s="1"/>
      <c r="F65475" s="2"/>
      <c r="G65475" s="2"/>
      <c r="H65475" s="1"/>
      <c r="I65475" s="1"/>
      <c r="K65475" s="30"/>
    </row>
    <row r="65476" customFormat="true" spans="5:11">
      <c r="E65476" s="1"/>
      <c r="F65476" s="2"/>
      <c r="G65476" s="2"/>
      <c r="H65476" s="1"/>
      <c r="I65476" s="1"/>
      <c r="K65476" s="30"/>
    </row>
    <row r="65477" customFormat="true" spans="5:11">
      <c r="E65477" s="1"/>
      <c r="F65477" s="2"/>
      <c r="G65477" s="2"/>
      <c r="H65477" s="1"/>
      <c r="I65477" s="1"/>
      <c r="K65477" s="30"/>
    </row>
    <row r="65478" customFormat="true" spans="5:11">
      <c r="E65478" s="1"/>
      <c r="F65478" s="2"/>
      <c r="G65478" s="2"/>
      <c r="H65478" s="1"/>
      <c r="I65478" s="1"/>
      <c r="K65478" s="30"/>
    </row>
    <row r="65479" customFormat="true" spans="5:11">
      <c r="E65479" s="1"/>
      <c r="F65479" s="2"/>
      <c r="G65479" s="2"/>
      <c r="H65479" s="1"/>
      <c r="I65479" s="1"/>
      <c r="K65479" s="30"/>
    </row>
    <row r="65480" customFormat="true" spans="5:11">
      <c r="E65480" s="1"/>
      <c r="F65480" s="2"/>
      <c r="G65480" s="2"/>
      <c r="H65480" s="1"/>
      <c r="I65480" s="1"/>
      <c r="K65480" s="30"/>
    </row>
    <row r="65481" customFormat="true" spans="5:11">
      <c r="E65481" s="1"/>
      <c r="F65481" s="2"/>
      <c r="G65481" s="2"/>
      <c r="H65481" s="1"/>
      <c r="I65481" s="1"/>
      <c r="K65481" s="30"/>
    </row>
    <row r="65482" customFormat="true" spans="5:11">
      <c r="E65482" s="1"/>
      <c r="F65482" s="2"/>
      <c r="G65482" s="2"/>
      <c r="H65482" s="1"/>
      <c r="I65482" s="1"/>
      <c r="K65482" s="30"/>
    </row>
    <row r="65483" customFormat="true" spans="5:11">
      <c r="E65483" s="1"/>
      <c r="F65483" s="2"/>
      <c r="G65483" s="2"/>
      <c r="H65483" s="1"/>
      <c r="I65483" s="1"/>
      <c r="K65483" s="30"/>
    </row>
    <row r="65484" customFormat="true" spans="5:11">
      <c r="E65484" s="1"/>
      <c r="F65484" s="2"/>
      <c r="G65484" s="2"/>
      <c r="H65484" s="1"/>
      <c r="I65484" s="1"/>
      <c r="K65484" s="30"/>
    </row>
    <row r="65485" customFormat="true" spans="5:11">
      <c r="E65485" s="1"/>
      <c r="F65485" s="2"/>
      <c r="G65485" s="2"/>
      <c r="H65485" s="1"/>
      <c r="I65485" s="1"/>
      <c r="K65485" s="30"/>
    </row>
    <row r="65486" customFormat="true" spans="5:11">
      <c r="E65486" s="1"/>
      <c r="F65486" s="2"/>
      <c r="G65486" s="2"/>
      <c r="H65486" s="1"/>
      <c r="I65486" s="1"/>
      <c r="K65486" s="30"/>
    </row>
    <row r="65487" customFormat="true" spans="5:11">
      <c r="E65487" s="1"/>
      <c r="F65487" s="2"/>
      <c r="G65487" s="2"/>
      <c r="H65487" s="1"/>
      <c r="I65487" s="1"/>
      <c r="K65487" s="30"/>
    </row>
    <row r="65488" customFormat="true" spans="5:11">
      <c r="E65488" s="1"/>
      <c r="F65488" s="2"/>
      <c r="G65488" s="2"/>
      <c r="H65488" s="1"/>
      <c r="I65488" s="1"/>
      <c r="K65488" s="30"/>
    </row>
    <row r="65489" customFormat="true" spans="5:11">
      <c r="E65489" s="1"/>
      <c r="F65489" s="2"/>
      <c r="G65489" s="2"/>
      <c r="H65489" s="1"/>
      <c r="I65489" s="1"/>
      <c r="K65489" s="30"/>
    </row>
    <row r="65490" customFormat="true" spans="5:11">
      <c r="E65490" s="1"/>
      <c r="F65490" s="2"/>
      <c r="G65490" s="2"/>
      <c r="H65490" s="1"/>
      <c r="I65490" s="1"/>
      <c r="K65490" s="30"/>
    </row>
    <row r="65491" customFormat="true" spans="5:11">
      <c r="E65491" s="1"/>
      <c r="F65491" s="2"/>
      <c r="G65491" s="2"/>
      <c r="H65491" s="1"/>
      <c r="I65491" s="1"/>
      <c r="K65491" s="30"/>
    </row>
    <row r="65492" customFormat="true" spans="5:11">
      <c r="E65492" s="1"/>
      <c r="F65492" s="2"/>
      <c r="G65492" s="2"/>
      <c r="H65492" s="1"/>
      <c r="I65492" s="1"/>
      <c r="K65492" s="30"/>
    </row>
    <row r="65493" customFormat="true" spans="5:11">
      <c r="E65493" s="1"/>
      <c r="F65493" s="2"/>
      <c r="G65493" s="2"/>
      <c r="H65493" s="1"/>
      <c r="I65493" s="1"/>
      <c r="K65493" s="30"/>
    </row>
    <row r="65494" customFormat="true" spans="5:11">
      <c r="E65494" s="1"/>
      <c r="F65494" s="2"/>
      <c r="G65494" s="2"/>
      <c r="H65494" s="1"/>
      <c r="I65494" s="1"/>
      <c r="K65494" s="30"/>
    </row>
    <row r="65495" customFormat="true" spans="5:11">
      <c r="E65495" s="1"/>
      <c r="F65495" s="2"/>
      <c r="G65495" s="2"/>
      <c r="H65495" s="1"/>
      <c r="I65495" s="1"/>
      <c r="K65495" s="30"/>
    </row>
    <row r="65496" customFormat="true" spans="5:11">
      <c r="E65496" s="1"/>
      <c r="F65496" s="2"/>
      <c r="G65496" s="2"/>
      <c r="H65496" s="1"/>
      <c r="I65496" s="1"/>
      <c r="K65496" s="30"/>
    </row>
    <row r="65497" customFormat="true" spans="5:11">
      <c r="E65497" s="1"/>
      <c r="F65497" s="2"/>
      <c r="G65497" s="2"/>
      <c r="H65497" s="1"/>
      <c r="I65497" s="1"/>
      <c r="K65497" s="30"/>
    </row>
    <row r="65498" customFormat="true" spans="5:11">
      <c r="E65498" s="1"/>
      <c r="F65498" s="2"/>
      <c r="G65498" s="2"/>
      <c r="H65498" s="1"/>
      <c r="I65498" s="1"/>
      <c r="K65498" s="30"/>
    </row>
    <row r="65499" customFormat="true" spans="5:11">
      <c r="E65499" s="1"/>
      <c r="F65499" s="2"/>
      <c r="G65499" s="2"/>
      <c r="H65499" s="1"/>
      <c r="I65499" s="1"/>
      <c r="K65499" s="30"/>
    </row>
    <row r="65500" customFormat="true" spans="5:11">
      <c r="E65500" s="1"/>
      <c r="F65500" s="2"/>
      <c r="G65500" s="2"/>
      <c r="H65500" s="1"/>
      <c r="I65500" s="1"/>
      <c r="K65500" s="30"/>
    </row>
    <row r="65501" customFormat="true" spans="5:11">
      <c r="E65501" s="1"/>
      <c r="F65501" s="2"/>
      <c r="G65501" s="2"/>
      <c r="H65501" s="1"/>
      <c r="I65501" s="1"/>
      <c r="K65501" s="30"/>
    </row>
  </sheetData>
  <autoFilter ref="A2:IT5">
    <sortState ref="A2:IT5">
      <sortCondition ref="J2" descending="true"/>
    </sortState>
    <extLst/>
  </autoFilter>
  <mergeCells count="1">
    <mergeCell ref="A1:J1"/>
  </mergeCells>
  <printOptions horizontalCentered="true"/>
  <pageMargins left="0.751388888888889" right="0.751388888888889" top="1" bottom="0.802777777777778" header="0.5" footer="0.5"/>
  <pageSetup paperSize="9" scale="91" fitToHeight="0" orientation="landscape" horizontalDpi="600"/>
  <headerFooter>
    <oddFooter>&amp;C第 &amp;P 页，共 &amp;N 页&amp;R&amp;A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5498"/>
  <sheetViews>
    <sheetView workbookViewId="0">
      <pane ySplit="2" topLeftCell="A3" activePane="bottomLeft" state="frozen"/>
      <selection/>
      <selection pane="bottomLeft" activeCell="A1" sqref="A1:K1"/>
    </sheetView>
  </sheetViews>
  <sheetFormatPr defaultColWidth="9" defaultRowHeight="15.75"/>
  <cols>
    <col min="1" max="1" width="5.25" customWidth="true"/>
    <col min="2" max="2" width="9.25" customWidth="true"/>
    <col min="3" max="3" width="17.875" style="3" customWidth="true"/>
    <col min="4" max="4" width="12" customWidth="true"/>
    <col min="5" max="5" width="10.875" customWidth="true"/>
    <col min="6" max="6" width="10.625" customWidth="true"/>
    <col min="7" max="7" width="13.625" customWidth="true"/>
    <col min="8" max="8" width="11.625" customWidth="true"/>
    <col min="9" max="9" width="11.375" style="2" customWidth="true"/>
    <col min="10" max="10" width="12.25" style="16" customWidth="true"/>
    <col min="11" max="11" width="11.125" customWidth="true"/>
    <col min="12" max="12" width="12.25" style="17" customWidth="true"/>
    <col min="13" max="13" width="10.375"/>
    <col min="14" max="14" width="11.5"/>
    <col min="15" max="17" width="10.375"/>
  </cols>
  <sheetData>
    <row r="1" ht="43" customHeight="true" spans="1:11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true" ht="40.5" spans="1:12">
      <c r="A2" s="5" t="s">
        <v>1</v>
      </c>
      <c r="B2" s="6" t="s">
        <v>25</v>
      </c>
      <c r="C2" s="7" t="s">
        <v>2</v>
      </c>
      <c r="D2" s="8" t="s">
        <v>26</v>
      </c>
      <c r="E2" s="6" t="s">
        <v>27</v>
      </c>
      <c r="F2" s="7" t="s">
        <v>4</v>
      </c>
      <c r="G2" s="7" t="s">
        <v>28</v>
      </c>
      <c r="H2" s="7" t="s">
        <v>29</v>
      </c>
      <c r="I2" s="7" t="s">
        <v>30</v>
      </c>
      <c r="J2" s="14" t="s">
        <v>31</v>
      </c>
      <c r="K2" s="19" t="s">
        <v>32</v>
      </c>
      <c r="L2" s="17"/>
    </row>
    <row r="3" ht="64" customHeight="true" spans="1:11">
      <c r="A3" s="9">
        <f>ROW()-2</f>
        <v>1</v>
      </c>
      <c r="B3" s="10">
        <v>45000</v>
      </c>
      <c r="C3" s="11" t="s">
        <v>33</v>
      </c>
      <c r="D3" s="12">
        <v>600000</v>
      </c>
      <c r="E3" s="10">
        <v>44999</v>
      </c>
      <c r="F3" s="13" t="s">
        <v>13</v>
      </c>
      <c r="G3" s="13" t="s">
        <v>34</v>
      </c>
      <c r="H3" s="18" t="s">
        <v>35</v>
      </c>
      <c r="I3" s="11" t="s">
        <v>36</v>
      </c>
      <c r="J3" s="20">
        <v>45028</v>
      </c>
      <c r="K3" s="21">
        <f>DATEDIF(B3,J3,"D")-20</f>
        <v>8</v>
      </c>
    </row>
    <row r="4" ht="57" customHeight="true" spans="1:11">
      <c r="A4" s="9">
        <f>ROW()-2</f>
        <v>2</v>
      </c>
      <c r="B4" s="10">
        <v>45033</v>
      </c>
      <c r="C4" s="11" t="s">
        <v>37</v>
      </c>
      <c r="D4" s="12">
        <v>4676100</v>
      </c>
      <c r="E4" s="10">
        <v>45030</v>
      </c>
      <c r="F4" s="13" t="s">
        <v>18</v>
      </c>
      <c r="G4" s="13" t="s">
        <v>38</v>
      </c>
      <c r="H4" s="11" t="s">
        <v>39</v>
      </c>
      <c r="I4" s="11" t="s">
        <v>40</v>
      </c>
      <c r="J4" s="20">
        <v>45058</v>
      </c>
      <c r="K4" s="21">
        <f>DATEDIF(B4,J4,"D")-20</f>
        <v>5</v>
      </c>
    </row>
    <row r="5" ht="53" customHeight="true" spans="1:12">
      <c r="A5" s="9">
        <f>ROW()-2</f>
        <v>3</v>
      </c>
      <c r="B5" s="10">
        <v>45041</v>
      </c>
      <c r="C5" s="11" t="s">
        <v>41</v>
      </c>
      <c r="D5" s="12">
        <v>2900000</v>
      </c>
      <c r="E5" s="10">
        <v>45040</v>
      </c>
      <c r="F5" s="13" t="s">
        <v>18</v>
      </c>
      <c r="G5" s="13" t="s">
        <v>42</v>
      </c>
      <c r="H5" s="13" t="s">
        <v>43</v>
      </c>
      <c r="I5" s="13" t="s">
        <v>44</v>
      </c>
      <c r="J5" s="20">
        <v>45065</v>
      </c>
      <c r="K5" s="21">
        <f>DATEDIF(B5,J5,"D")-20</f>
        <v>4</v>
      </c>
      <c r="L5" s="22"/>
    </row>
    <row r="6" ht="61" customHeight="true" spans="1:11">
      <c r="A6" s="9">
        <f>ROW()-2</f>
        <v>4</v>
      </c>
      <c r="B6" s="10">
        <v>45028</v>
      </c>
      <c r="C6" s="11" t="s">
        <v>45</v>
      </c>
      <c r="D6" s="12">
        <v>3401517.64</v>
      </c>
      <c r="E6" s="10">
        <v>45027</v>
      </c>
      <c r="F6" s="13" t="s">
        <v>13</v>
      </c>
      <c r="G6" s="13" t="s">
        <v>46</v>
      </c>
      <c r="H6" s="11" t="s">
        <v>47</v>
      </c>
      <c r="I6" s="11" t="s">
        <v>48</v>
      </c>
      <c r="J6" s="20">
        <v>45050</v>
      </c>
      <c r="K6" s="21">
        <f>DATEDIF(B6,J6,"D")-20</f>
        <v>2</v>
      </c>
    </row>
    <row r="65373" spans="15:15">
      <c r="O65373" s="3"/>
    </row>
    <row r="65374" spans="15:15">
      <c r="O65374" s="3"/>
    </row>
    <row r="65375" spans="15:15">
      <c r="O65375" s="3"/>
    </row>
    <row r="65376" spans="15:15">
      <c r="O65376" s="3"/>
    </row>
    <row r="65377" spans="15:15">
      <c r="O65377" s="3"/>
    </row>
    <row r="65378" spans="15:15">
      <c r="O65378" s="3"/>
    </row>
    <row r="65379" spans="15:15">
      <c r="O65379" s="3"/>
    </row>
    <row r="65380" spans="15:15">
      <c r="O65380" s="3"/>
    </row>
    <row r="65381" spans="15:15">
      <c r="O65381" s="3"/>
    </row>
    <row r="65382" spans="15:15">
      <c r="O65382" s="3"/>
    </row>
    <row r="65383" spans="15:15">
      <c r="O65383" s="3"/>
    </row>
    <row r="65384" spans="15:15">
      <c r="O65384" s="3"/>
    </row>
    <row r="65385" spans="15:15">
      <c r="O65385" s="3"/>
    </row>
    <row r="65386" spans="15:15">
      <c r="O65386" s="3"/>
    </row>
    <row r="65387" spans="15:15">
      <c r="O65387" s="3"/>
    </row>
    <row r="65388" spans="15:15">
      <c r="O65388" s="3"/>
    </row>
    <row r="65389" spans="15:15">
      <c r="O65389" s="3"/>
    </row>
    <row r="65390" spans="15:15">
      <c r="O65390" s="3"/>
    </row>
    <row r="65391" spans="15:15">
      <c r="O65391" s="3"/>
    </row>
    <row r="65392" spans="15:15">
      <c r="O65392" s="3"/>
    </row>
    <row r="65393" spans="15:15">
      <c r="O65393" s="3"/>
    </row>
    <row r="65394" spans="15:15">
      <c r="O65394" s="3"/>
    </row>
    <row r="65395" spans="15:15">
      <c r="O65395" s="3"/>
    </row>
    <row r="65396" spans="15:15">
      <c r="O65396" s="3"/>
    </row>
    <row r="65397" spans="15:15">
      <c r="O65397" s="3"/>
    </row>
    <row r="65398" spans="15:15">
      <c r="O65398" s="3"/>
    </row>
    <row r="65399" spans="15:15">
      <c r="O65399" s="3"/>
    </row>
    <row r="65400" spans="15:15">
      <c r="O65400" s="3"/>
    </row>
    <row r="65401" spans="15:15">
      <c r="O65401" s="3"/>
    </row>
    <row r="65402" spans="15:15">
      <c r="O65402" s="3"/>
    </row>
    <row r="65403" spans="15:15">
      <c r="O65403" s="3"/>
    </row>
    <row r="65404" spans="15:15">
      <c r="O65404" s="3"/>
    </row>
    <row r="65405" spans="15:15">
      <c r="O65405" s="3"/>
    </row>
    <row r="65406" spans="15:15">
      <c r="O65406" s="3"/>
    </row>
    <row r="65407" spans="15:15">
      <c r="O65407" s="3"/>
    </row>
    <row r="65408" spans="15:15">
      <c r="O65408" s="3"/>
    </row>
    <row r="65409" spans="15:15">
      <c r="O65409" s="3"/>
    </row>
    <row r="65410" spans="15:15">
      <c r="O65410" s="3"/>
    </row>
    <row r="65411" spans="15:15">
      <c r="O65411" s="3"/>
    </row>
    <row r="65412" spans="15:15">
      <c r="O65412" s="3"/>
    </row>
    <row r="65413" spans="15:15">
      <c r="O65413" s="3"/>
    </row>
    <row r="65414" spans="15:15">
      <c r="O65414" s="3"/>
    </row>
    <row r="65415" spans="15:15">
      <c r="O65415" s="3"/>
    </row>
    <row r="65416" spans="15:15">
      <c r="O65416" s="3"/>
    </row>
    <row r="65417" spans="15:15">
      <c r="O65417" s="3"/>
    </row>
    <row r="65418" spans="15:15">
      <c r="O65418" s="3"/>
    </row>
    <row r="65419" spans="15:15">
      <c r="O65419" s="3"/>
    </row>
    <row r="65420" spans="15:15">
      <c r="O65420" s="3"/>
    </row>
    <row r="65421" spans="15:15">
      <c r="O65421" s="3"/>
    </row>
    <row r="65422" spans="15:15">
      <c r="O65422" s="3"/>
    </row>
    <row r="65423" spans="15:15">
      <c r="O65423" s="3"/>
    </row>
    <row r="65424" spans="15:15">
      <c r="O65424" s="3"/>
    </row>
    <row r="65425" spans="15:15">
      <c r="O65425" s="3"/>
    </row>
    <row r="65426" spans="15:15">
      <c r="O65426" s="3"/>
    </row>
    <row r="65427" spans="15:15">
      <c r="O65427" s="3"/>
    </row>
    <row r="65428" spans="15:15">
      <c r="O65428" s="3"/>
    </row>
    <row r="65429" spans="15:15">
      <c r="O65429" s="3"/>
    </row>
    <row r="65430" spans="15:15">
      <c r="O65430" s="3"/>
    </row>
    <row r="65431" spans="15:15">
      <c r="O65431" s="3"/>
    </row>
    <row r="65432" spans="15:15">
      <c r="O65432" s="3"/>
    </row>
    <row r="65433" spans="15:15">
      <c r="O65433" s="3"/>
    </row>
    <row r="65434" spans="15:15">
      <c r="O65434" s="3"/>
    </row>
    <row r="65435" spans="15:15">
      <c r="O65435" s="3"/>
    </row>
    <row r="65436" spans="15:15">
      <c r="O65436" s="3"/>
    </row>
    <row r="65437" spans="15:15">
      <c r="O65437" s="3"/>
    </row>
    <row r="65438" spans="15:15">
      <c r="O65438" s="3"/>
    </row>
    <row r="65439" spans="15:15">
      <c r="O65439" s="3"/>
    </row>
    <row r="65440" spans="15:15">
      <c r="O65440" s="3"/>
    </row>
    <row r="65441" spans="15:15">
      <c r="O65441" s="3"/>
    </row>
    <row r="65442" spans="15:15">
      <c r="O65442" s="3"/>
    </row>
    <row r="65443" spans="15:15">
      <c r="O65443" s="3"/>
    </row>
    <row r="65444" spans="15:15">
      <c r="O65444" s="3"/>
    </row>
    <row r="65445" spans="15:15">
      <c r="O65445" s="3"/>
    </row>
    <row r="65446" spans="15:15">
      <c r="O65446" s="3"/>
    </row>
    <row r="65447" spans="15:15">
      <c r="O65447" s="3"/>
    </row>
    <row r="65448" spans="15:15">
      <c r="O65448" s="3"/>
    </row>
    <row r="65449" spans="15:15">
      <c r="O65449" s="3"/>
    </row>
    <row r="65450" spans="15:15">
      <c r="O65450" s="3"/>
    </row>
    <row r="65451" spans="15:15">
      <c r="O65451" s="3"/>
    </row>
    <row r="65452" spans="15:15">
      <c r="O65452" s="3"/>
    </row>
    <row r="65453" spans="15:15">
      <c r="O65453" s="3"/>
    </row>
    <row r="65454" spans="15:15">
      <c r="O65454" s="3"/>
    </row>
    <row r="65455" spans="15:15">
      <c r="O65455" s="3"/>
    </row>
    <row r="65456" spans="15:15">
      <c r="O65456" s="3"/>
    </row>
    <row r="65457" spans="15:15">
      <c r="O65457" s="3"/>
    </row>
    <row r="65458" spans="15:15">
      <c r="O65458" s="3"/>
    </row>
    <row r="65459" spans="15:15">
      <c r="O65459" s="3"/>
    </row>
    <row r="65460" spans="15:15">
      <c r="O65460" s="3"/>
    </row>
    <row r="65461" spans="15:15">
      <c r="O65461" s="3"/>
    </row>
    <row r="65462" spans="15:15">
      <c r="O65462" s="3"/>
    </row>
    <row r="65463" spans="15:15">
      <c r="O65463" s="3"/>
    </row>
    <row r="65464" spans="15:15">
      <c r="O65464" s="3"/>
    </row>
    <row r="65465" spans="15:15">
      <c r="O65465" s="3"/>
    </row>
    <row r="65466" spans="15:15">
      <c r="O65466" s="3"/>
    </row>
    <row r="65467" spans="15:15">
      <c r="O65467" s="3"/>
    </row>
    <row r="65468" spans="15:15">
      <c r="O65468" s="3"/>
    </row>
    <row r="65469" spans="15:15">
      <c r="O65469" s="3"/>
    </row>
    <row r="65470" spans="15:15">
      <c r="O65470" s="3"/>
    </row>
    <row r="65471" spans="15:15">
      <c r="O65471" s="3"/>
    </row>
    <row r="65472" spans="15:15">
      <c r="O65472" s="3"/>
    </row>
    <row r="65473" spans="15:15">
      <c r="O65473" s="3"/>
    </row>
    <row r="65474" spans="15:15">
      <c r="O65474" s="3"/>
    </row>
    <row r="65475" spans="15:15">
      <c r="O65475" s="3"/>
    </row>
    <row r="65476" spans="15:15">
      <c r="O65476" s="3"/>
    </row>
    <row r="65477" spans="15:15">
      <c r="O65477" s="3"/>
    </row>
    <row r="65478" spans="15:15">
      <c r="O65478" s="3"/>
    </row>
    <row r="65479" spans="15:15">
      <c r="O65479" s="3"/>
    </row>
    <row r="65480" spans="15:15">
      <c r="O65480" s="3"/>
    </row>
    <row r="65481" spans="15:15">
      <c r="O65481" s="3"/>
    </row>
    <row r="65482" spans="15:15">
      <c r="O65482" s="3"/>
    </row>
    <row r="65483" spans="15:15">
      <c r="O65483" s="3"/>
    </row>
    <row r="65484" spans="15:15">
      <c r="O65484" s="3"/>
    </row>
    <row r="65485" spans="15:15">
      <c r="O65485" s="3"/>
    </row>
    <row r="65486" spans="15:15">
      <c r="O65486" s="3"/>
    </row>
    <row r="65487" spans="15:15">
      <c r="O65487" s="3"/>
    </row>
    <row r="65488" spans="15:15">
      <c r="O65488" s="3"/>
    </row>
    <row r="65489" spans="15:15">
      <c r="O65489" s="3"/>
    </row>
    <row r="65490" spans="15:15">
      <c r="O65490" s="3"/>
    </row>
    <row r="65491" spans="15:15">
      <c r="O65491" s="3"/>
    </row>
    <row r="65492" spans="15:15">
      <c r="O65492" s="3"/>
    </row>
    <row r="65493" spans="15:15">
      <c r="O65493" s="3"/>
    </row>
    <row r="65494" spans="15:15">
      <c r="O65494" s="3"/>
    </row>
    <row r="65495" spans="15:15">
      <c r="O65495" s="3"/>
    </row>
    <row r="65496" spans="15:15">
      <c r="O65496" s="3"/>
    </row>
    <row r="65497" spans="15:15">
      <c r="O65497" s="3"/>
    </row>
    <row r="65498" spans="15:15">
      <c r="O65498" s="3"/>
    </row>
  </sheetData>
  <autoFilter ref="A2:O6">
    <sortState ref="A2:O6">
      <sortCondition ref="K2" descending="true"/>
    </sortState>
    <extLst/>
  </autoFilter>
  <mergeCells count="1">
    <mergeCell ref="A1:K1"/>
  </mergeCells>
  <printOptions horizontalCentered="true"/>
  <pageMargins left="0.554861111111111" right="0.554861111111111" top="0.802777777777778" bottom="0.60625" header="0.5" footer="0.5"/>
  <pageSetup paperSize="9" orientation="landscape" horizontalDpi="600"/>
  <headerFooter>
    <oddFooter>&amp;C第 &amp;P 页，共 &amp;N 页&amp;R&amp;A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pane ySplit="2" topLeftCell="A3" activePane="bottomLeft" state="frozen"/>
      <selection/>
      <selection pane="bottomLeft" activeCell="A1" sqref="A1:J1"/>
    </sheetView>
  </sheetViews>
  <sheetFormatPr defaultColWidth="9" defaultRowHeight="13.5" outlineLevelRow="2"/>
  <cols>
    <col min="1" max="1" width="5.125" customWidth="true"/>
    <col min="2" max="2" width="10.125" customWidth="true"/>
    <col min="3" max="3" width="18.875" customWidth="true"/>
    <col min="4" max="4" width="14.25" customWidth="true"/>
    <col min="5" max="5" width="11.875" customWidth="true"/>
    <col min="6" max="6" width="10.375"/>
    <col min="7" max="7" width="16.75" customWidth="true"/>
    <col min="8" max="8" width="13.75" customWidth="true"/>
    <col min="9" max="9" width="14.875" style="2" customWidth="true"/>
    <col min="10" max="10" width="10.875" style="3" customWidth="true"/>
  </cols>
  <sheetData>
    <row r="1" ht="46" customHeight="true" spans="1:10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</row>
    <row r="2" s="1" customFormat="true" ht="37" customHeight="true" spans="1:10">
      <c r="A2" s="5" t="s">
        <v>1</v>
      </c>
      <c r="B2" s="6" t="s">
        <v>25</v>
      </c>
      <c r="C2" s="7" t="s">
        <v>2</v>
      </c>
      <c r="D2" s="8" t="s">
        <v>26</v>
      </c>
      <c r="E2" s="6" t="s">
        <v>27</v>
      </c>
      <c r="F2" s="7" t="s">
        <v>50</v>
      </c>
      <c r="G2" s="7" t="s">
        <v>28</v>
      </c>
      <c r="H2" s="7" t="s">
        <v>29</v>
      </c>
      <c r="I2" s="7" t="s">
        <v>30</v>
      </c>
      <c r="J2" s="14" t="s">
        <v>51</v>
      </c>
    </row>
    <row r="3" ht="55" customHeight="true" spans="1:10">
      <c r="A3" s="9">
        <f>ROW()-2</f>
        <v>1</v>
      </c>
      <c r="B3" s="10">
        <v>45057</v>
      </c>
      <c r="C3" s="11" t="s">
        <v>52</v>
      </c>
      <c r="D3" s="12">
        <v>962000</v>
      </c>
      <c r="E3" s="10">
        <v>45056</v>
      </c>
      <c r="F3" s="13" t="s">
        <v>13</v>
      </c>
      <c r="G3" s="13" t="s">
        <v>53</v>
      </c>
      <c r="H3" s="13" t="s">
        <v>54</v>
      </c>
      <c r="I3" s="13" t="s">
        <v>55</v>
      </c>
      <c r="J3" s="15" t="s">
        <v>56</v>
      </c>
    </row>
  </sheetData>
  <autoFilter ref="A2:J3">
    <extLst/>
  </autoFilter>
  <mergeCells count="1">
    <mergeCell ref="A1:J1"/>
  </mergeCells>
  <printOptions horizontalCentered="true"/>
  <pageMargins left="0.554861111111111" right="0.554861111111111" top="1" bottom="1" header="0.5" footer="0.5"/>
  <pageSetup paperSize="9" orientation="landscape" horizontalDpi="600"/>
  <headerFooter>
    <oddFooter>&amp;C第 &amp;P 页，共 &amp;N 页&amp;R&amp;A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逾期签订委托代理协议</vt:lpstr>
      <vt:lpstr>逾期签订合同</vt:lpstr>
      <vt:lpstr>未在省网发布政府采购合同公告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sy701</cp:lastModifiedBy>
  <dcterms:created xsi:type="dcterms:W3CDTF">2023-04-17T00:43:00Z</dcterms:created>
  <dcterms:modified xsi:type="dcterms:W3CDTF">2023-07-14T08:10:46Z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43121AF953434B4A9E323E7620794461_11</vt:lpwstr>
  </property>
  <property fmtid="{D5CDD505-2E9C-101B-9397-08002B2CF9AE}" pid="3" name="KSOProductBuildVer">
    <vt:lpwstr>2052-11.8.2.10386</vt:lpwstr>
  </property>
</Properties>
</file>